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3875" windowHeight="7995"/>
  </bookViews>
  <sheets>
    <sheet name="2010 5월결산 " sheetId="9" r:id="rId1"/>
  </sheets>
  <calcPr calcId="125725"/>
</workbook>
</file>

<file path=xl/calcChain.xml><?xml version="1.0" encoding="utf-8"?>
<calcChain xmlns="http://schemas.openxmlformats.org/spreadsheetml/2006/main">
  <c r="C8" i="9"/>
  <c r="C20" s="1"/>
  <c r="E67"/>
  <c r="C5"/>
  <c r="C7" s="1"/>
  <c r="E83"/>
  <c r="C21" l="1"/>
  <c r="E84"/>
</calcChain>
</file>

<file path=xl/sharedStrings.xml><?xml version="1.0" encoding="utf-8"?>
<sst xmlns="http://schemas.openxmlformats.org/spreadsheetml/2006/main" count="125" uniqueCount="107">
  <si>
    <t>수입</t>
  </si>
  <si>
    <t>금액</t>
    <phoneticPr fontId="1" type="noConversion"/>
  </si>
  <si>
    <t>후원비</t>
  </si>
  <si>
    <t>이월액</t>
  </si>
  <si>
    <t>인건비</t>
  </si>
  <si>
    <t>심자득</t>
  </si>
  <si>
    <t>계정유지비</t>
  </si>
  <si>
    <t>사무실임대료</t>
  </si>
  <si>
    <t>식사</t>
  </si>
  <si>
    <t>주차</t>
  </si>
  <si>
    <t>취재</t>
  </si>
  <si>
    <t>통신비</t>
  </si>
  <si>
    <t>잡수익</t>
  </si>
  <si>
    <t>지출</t>
  </si>
  <si>
    <t>항목</t>
    <phoneticPr fontId="1" type="noConversion"/>
  </si>
  <si>
    <t>비고</t>
  </si>
  <si>
    <t>수입 계</t>
  </si>
  <si>
    <t>지출 계</t>
  </si>
  <si>
    <t>세부내역</t>
    <phoneticPr fontId="1" type="noConversion"/>
  </si>
  <si>
    <t>세부항목</t>
    <phoneticPr fontId="1" type="noConversion"/>
  </si>
  <si>
    <t>퇴직금</t>
    <phoneticPr fontId="1" type="noConversion"/>
  </si>
  <si>
    <t>함께나누는세상</t>
    <phoneticPr fontId="2" type="noConversion"/>
  </si>
  <si>
    <t>최규환</t>
    <phoneticPr fontId="2" type="noConversion"/>
  </si>
  <si>
    <t xml:space="preserve">여수교회 </t>
    <phoneticPr fontId="2" type="noConversion"/>
  </si>
  <si>
    <t>김용헌</t>
    <phoneticPr fontId="2" type="noConversion"/>
  </si>
  <si>
    <t>난정교회</t>
    <phoneticPr fontId="2" type="noConversion"/>
  </si>
  <si>
    <t>한인철</t>
    <phoneticPr fontId="2" type="noConversion"/>
  </si>
  <si>
    <t>연세대학교회</t>
    <phoneticPr fontId="2" type="noConversion"/>
  </si>
  <si>
    <t>강인혜</t>
    <phoneticPr fontId="2" type="noConversion"/>
  </si>
  <si>
    <t>한현실</t>
    <phoneticPr fontId="2" type="noConversion"/>
  </si>
  <si>
    <t>김준우</t>
    <phoneticPr fontId="2" type="noConversion"/>
  </si>
  <si>
    <t>한기연</t>
    <phoneticPr fontId="2" type="noConversion"/>
  </si>
  <si>
    <t>권석</t>
    <phoneticPr fontId="2" type="noConversion"/>
  </si>
  <si>
    <t>윤광식</t>
    <phoneticPr fontId="2" type="noConversion"/>
  </si>
  <si>
    <t>차흥도</t>
    <phoneticPr fontId="2" type="noConversion"/>
  </si>
  <si>
    <t>훈련원</t>
    <phoneticPr fontId="2" type="noConversion"/>
  </si>
  <si>
    <t>국인남</t>
    <phoneticPr fontId="2" type="noConversion"/>
  </si>
  <si>
    <t>안산광림교회</t>
    <phoneticPr fontId="2" type="noConversion"/>
  </si>
  <si>
    <t>임의순</t>
    <phoneticPr fontId="2" type="noConversion"/>
  </si>
  <si>
    <t>방현섭</t>
    <phoneticPr fontId="2" type="noConversion"/>
  </si>
  <si>
    <t>김은선</t>
    <phoneticPr fontId="2" type="noConversion"/>
  </si>
  <si>
    <t>장연승</t>
    <phoneticPr fontId="2" type="noConversion"/>
  </si>
  <si>
    <t>김은희</t>
    <phoneticPr fontId="2" type="noConversion"/>
  </si>
  <si>
    <t>비품비</t>
  </si>
  <si>
    <t>비품비</t>
    <phoneticPr fontId="2" type="noConversion"/>
  </si>
  <si>
    <t>뉴스레터발송비</t>
    <phoneticPr fontId="2" type="noConversion"/>
  </si>
  <si>
    <t>와이브로, 인터넷</t>
    <phoneticPr fontId="2" type="noConversion"/>
  </si>
  <si>
    <t>통신비</t>
    <phoneticPr fontId="2" type="noConversion"/>
  </si>
  <si>
    <t>인터넷</t>
  </si>
  <si>
    <t>인터넷</t>
    <phoneticPr fontId="2" type="noConversion"/>
  </si>
  <si>
    <t>유 무선 전화</t>
    <phoneticPr fontId="2" type="noConversion"/>
  </si>
  <si>
    <t>월정주차</t>
    <phoneticPr fontId="2" type="noConversion"/>
  </si>
  <si>
    <t>주유,숙박,통행료</t>
    <phoneticPr fontId="2" type="noConversion"/>
  </si>
  <si>
    <t>잡비</t>
    <phoneticPr fontId="2" type="noConversion"/>
  </si>
  <si>
    <t>성모</t>
    <phoneticPr fontId="2" type="noConversion"/>
  </si>
  <si>
    <t>심자혜</t>
    <phoneticPr fontId="2" type="noConversion"/>
  </si>
  <si>
    <t>오즈메일러</t>
    <phoneticPr fontId="2" type="noConversion"/>
  </si>
  <si>
    <t>한찬희</t>
    <phoneticPr fontId="2" type="noConversion"/>
  </si>
  <si>
    <t>은현교회</t>
    <phoneticPr fontId="2" type="noConversion"/>
  </si>
  <si>
    <t>은행이자</t>
    <phoneticPr fontId="2" type="noConversion"/>
  </si>
  <si>
    <t>김희철</t>
    <phoneticPr fontId="2" type="noConversion"/>
  </si>
  <si>
    <t>이승진</t>
    <phoneticPr fontId="2" type="noConversion"/>
  </si>
  <si>
    <t>동광양평화</t>
    <phoneticPr fontId="2" type="noConversion"/>
  </si>
  <si>
    <t>전월잔액</t>
    <phoneticPr fontId="2" type="noConversion"/>
  </si>
  <si>
    <t>교회후원</t>
    <phoneticPr fontId="2" type="noConversion"/>
  </si>
  <si>
    <t>행복한교회</t>
    <phoneticPr fontId="2" type="noConversion"/>
  </si>
  <si>
    <t>최병천</t>
    <phoneticPr fontId="2" type="noConversion"/>
  </si>
  <si>
    <t>밀알기획</t>
    <phoneticPr fontId="2" type="noConversion"/>
  </si>
  <si>
    <t>민경보</t>
    <phoneticPr fontId="2" type="noConversion"/>
  </si>
  <si>
    <t>특별후원</t>
    <phoneticPr fontId="2" type="noConversion"/>
  </si>
  <si>
    <t>운영자 생활비지원</t>
    <phoneticPr fontId="2" type="noConversion"/>
  </si>
  <si>
    <t>박인환</t>
    <phoneticPr fontId="2" type="noConversion"/>
  </si>
  <si>
    <t>이정배(편)</t>
    <phoneticPr fontId="2" type="noConversion"/>
  </si>
  <si>
    <t>김문철</t>
    <phoneticPr fontId="2" type="noConversion"/>
  </si>
  <si>
    <t>신현부</t>
    <phoneticPr fontId="2" type="noConversion"/>
  </si>
  <si>
    <t>이필완</t>
    <phoneticPr fontId="1" type="noConversion"/>
  </si>
  <si>
    <t>장흥교회</t>
    <phoneticPr fontId="2" type="noConversion"/>
  </si>
  <si>
    <t>은현교회</t>
    <phoneticPr fontId="2" type="noConversion"/>
  </si>
  <si>
    <t>종부교회</t>
    <phoneticPr fontId="2" type="noConversion"/>
  </si>
  <si>
    <t>김성복</t>
    <phoneticPr fontId="2" type="noConversion"/>
  </si>
  <si>
    <t>국인희</t>
    <phoneticPr fontId="2" type="noConversion"/>
  </si>
  <si>
    <t>성은교회</t>
    <phoneticPr fontId="2" type="noConversion"/>
  </si>
  <si>
    <t>익명</t>
    <phoneticPr fontId="2" type="noConversion"/>
  </si>
  <si>
    <t>굿씨드</t>
    <phoneticPr fontId="2" type="noConversion"/>
  </si>
  <si>
    <t>이소영</t>
    <phoneticPr fontId="2" type="noConversion"/>
  </si>
  <si>
    <t>배성권</t>
    <phoneticPr fontId="2" type="noConversion"/>
  </si>
  <si>
    <t>한사랑교회</t>
    <phoneticPr fontId="2" type="noConversion"/>
  </si>
  <si>
    <t>감리회</t>
    <phoneticPr fontId="2" type="noConversion"/>
  </si>
  <si>
    <t>권철범</t>
    <phoneticPr fontId="2" type="noConversion"/>
  </si>
  <si>
    <t>사평국</t>
    <phoneticPr fontId="2" type="noConversion"/>
  </si>
  <si>
    <t>중앙연회</t>
    <phoneticPr fontId="2" type="noConversion"/>
  </si>
  <si>
    <t>감리교유지재단</t>
    <phoneticPr fontId="2" type="noConversion"/>
  </si>
  <si>
    <t>추석상여</t>
    <phoneticPr fontId="2" type="noConversion"/>
  </si>
  <si>
    <t>X3</t>
    <phoneticPr fontId="2" type="noConversion"/>
  </si>
  <si>
    <t>프린터헤드</t>
    <phoneticPr fontId="2" type="noConversion"/>
  </si>
  <si>
    <t>면허세</t>
    <phoneticPr fontId="2" type="noConversion"/>
  </si>
  <si>
    <t>전운영자생활비지원</t>
    <phoneticPr fontId="2" type="noConversion"/>
  </si>
  <si>
    <t>면천교회</t>
    <phoneticPr fontId="2" type="noConversion"/>
  </si>
  <si>
    <t>한강교회</t>
    <phoneticPr fontId="2" type="noConversion"/>
  </si>
  <si>
    <t>먼허세</t>
    <phoneticPr fontId="2" type="noConversion"/>
  </si>
  <si>
    <t>9월 결산</t>
    <phoneticPr fontId="2" type="noConversion"/>
  </si>
  <si>
    <t>9월잔액</t>
    <phoneticPr fontId="1" type="noConversion"/>
  </si>
  <si>
    <t>9월잔액</t>
    <phoneticPr fontId="2" type="noConversion"/>
  </si>
  <si>
    <t>이필완퇴직금(완)</t>
    <phoneticPr fontId="2" type="noConversion"/>
  </si>
  <si>
    <t>4/5, 5/5회차</t>
    <phoneticPr fontId="1" type="noConversion"/>
  </si>
  <si>
    <t xml:space="preserve">당당뉴스 </t>
    <phoneticPr fontId="1" type="noConversion"/>
  </si>
  <si>
    <t>칠석의료재단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</si>
</sst>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;[Red]\-#,##0\ "/>
    <numFmt numFmtId="177" formatCode="#,##0_ "/>
  </numFmts>
  <fonts count="7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5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5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1" fontId="3" fillId="0" borderId="0" xfId="1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1" fontId="3" fillId="0" borderId="4" xfId="1" applyFont="1" applyBorder="1">
      <alignment vertical="center"/>
    </xf>
    <xf numFmtId="41" fontId="3" fillId="0" borderId="5" xfId="1" applyFont="1" applyBorder="1">
      <alignment vertical="center"/>
    </xf>
    <xf numFmtId="0" fontId="0" fillId="0" borderId="6" xfId="0" applyBorder="1">
      <alignment vertical="center"/>
    </xf>
    <xf numFmtId="41" fontId="4" fillId="0" borderId="4" xfId="1" applyFont="1" applyBorder="1">
      <alignment vertical="center"/>
    </xf>
    <xf numFmtId="41" fontId="4" fillId="0" borderId="4" xfId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176" fontId="3" fillId="0" borderId="4" xfId="1" applyNumberFormat="1" applyFont="1" applyBorder="1">
      <alignment vertical="center"/>
    </xf>
    <xf numFmtId="176" fontId="3" fillId="0" borderId="5" xfId="1" applyNumberFormat="1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41" fontId="4" fillId="0" borderId="12" xfId="1" applyFont="1" applyBorder="1">
      <alignment vertical="center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4" fillId="0" borderId="4" xfId="1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4" xfId="0" applyBorder="1">
      <alignment vertical="center"/>
    </xf>
    <xf numFmtId="41" fontId="3" fillId="0" borderId="1" xfId="1" applyFont="1" applyBorder="1">
      <alignment vertical="center"/>
    </xf>
    <xf numFmtId="177" fontId="3" fillId="0" borderId="15" xfId="1" applyNumberFormat="1" applyFont="1" applyBorder="1">
      <alignment vertical="center"/>
    </xf>
    <xf numFmtId="177" fontId="4" fillId="0" borderId="16" xfId="1" applyNumberFormat="1" applyFont="1" applyBorder="1">
      <alignment vertical="center"/>
    </xf>
    <xf numFmtId="0" fontId="6" fillId="0" borderId="0" xfId="0" applyFo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workbookViewId="0">
      <selection activeCell="D33" sqref="D33"/>
    </sheetView>
  </sheetViews>
  <sheetFormatPr defaultRowHeight="16.5"/>
  <cols>
    <col min="1" max="1" width="10.625" customWidth="1"/>
    <col min="2" max="2" width="22.25" customWidth="1"/>
    <col min="3" max="3" width="15.125" style="1" bestFit="1" customWidth="1"/>
    <col min="4" max="4" width="13.875" customWidth="1"/>
    <col min="5" max="5" width="11.625" style="1" customWidth="1"/>
  </cols>
  <sheetData>
    <row r="1" spans="1:5" ht="17.25">
      <c r="A1" s="24" t="s">
        <v>105</v>
      </c>
      <c r="B1" s="31" t="s">
        <v>100</v>
      </c>
    </row>
    <row r="3" spans="1:5">
      <c r="A3" s="26"/>
      <c r="B3" s="26" t="s">
        <v>14</v>
      </c>
      <c r="C3" s="9" t="s">
        <v>1</v>
      </c>
    </row>
    <row r="4" spans="1:5">
      <c r="A4" s="27" t="s">
        <v>0</v>
      </c>
      <c r="B4" s="7" t="s">
        <v>3</v>
      </c>
      <c r="C4" s="29">
        <v>-782040</v>
      </c>
    </row>
    <row r="5" spans="1:5">
      <c r="A5" s="22"/>
      <c r="B5" s="4" t="s">
        <v>2</v>
      </c>
      <c r="C5" s="6">
        <f>SUM(E29:E65)</f>
        <v>5975000</v>
      </c>
    </row>
    <row r="6" spans="1:5">
      <c r="A6" s="3"/>
      <c r="B6" s="4" t="s">
        <v>12</v>
      </c>
      <c r="C6" s="6">
        <v>0</v>
      </c>
      <c r="E6"/>
    </row>
    <row r="7" spans="1:5">
      <c r="A7" s="16" t="s">
        <v>16</v>
      </c>
      <c r="B7" s="17"/>
      <c r="C7" s="8">
        <f>SUM(C4:C6)</f>
        <v>5192960</v>
      </c>
      <c r="E7"/>
    </row>
    <row r="8" spans="1:5">
      <c r="A8" s="2" t="s">
        <v>13</v>
      </c>
      <c r="B8" s="2" t="s">
        <v>4</v>
      </c>
      <c r="C8" s="14">
        <f>SUM(E68:E70)</f>
        <v>1600000</v>
      </c>
      <c r="E8"/>
    </row>
    <row r="9" spans="1:5">
      <c r="A9" s="3"/>
      <c r="B9" s="4" t="s">
        <v>43</v>
      </c>
      <c r="C9" s="15">
        <v>48400</v>
      </c>
      <c r="E9"/>
    </row>
    <row r="10" spans="1:5">
      <c r="A10" s="3"/>
      <c r="B10" s="4" t="s">
        <v>103</v>
      </c>
      <c r="C10" s="15">
        <v>2000000</v>
      </c>
      <c r="E10"/>
    </row>
    <row r="11" spans="1:5">
      <c r="A11" s="3"/>
      <c r="B11" s="4" t="s">
        <v>7</v>
      </c>
      <c r="C11" s="15">
        <v>445000</v>
      </c>
      <c r="E11"/>
    </row>
    <row r="12" spans="1:5">
      <c r="A12" s="3"/>
      <c r="B12" s="4" t="s">
        <v>6</v>
      </c>
      <c r="C12" s="15">
        <v>250000</v>
      </c>
      <c r="E12"/>
    </row>
    <row r="13" spans="1:5">
      <c r="A13" s="3"/>
      <c r="B13" s="4" t="s">
        <v>99</v>
      </c>
      <c r="C13" s="15">
        <v>18000</v>
      </c>
      <c r="E13"/>
    </row>
    <row r="14" spans="1:5">
      <c r="A14" s="3"/>
      <c r="B14" s="4" t="s">
        <v>10</v>
      </c>
      <c r="C14" s="15">
        <v>304400</v>
      </c>
      <c r="E14"/>
    </row>
    <row r="15" spans="1:5">
      <c r="A15" s="3"/>
      <c r="B15" s="4" t="s">
        <v>8</v>
      </c>
      <c r="C15" s="15">
        <v>63000</v>
      </c>
      <c r="E15"/>
    </row>
    <row r="16" spans="1:5">
      <c r="A16" s="3"/>
      <c r="B16" s="4" t="s">
        <v>9</v>
      </c>
      <c r="C16" s="15">
        <v>100000</v>
      </c>
      <c r="E16"/>
    </row>
    <row r="17" spans="1:5">
      <c r="A17" s="3"/>
      <c r="B17" s="4" t="s">
        <v>11</v>
      </c>
      <c r="C17" s="15">
        <v>75270</v>
      </c>
    </row>
    <row r="18" spans="1:5">
      <c r="A18" s="3"/>
      <c r="B18" s="4" t="s">
        <v>48</v>
      </c>
      <c r="C18" s="15">
        <v>76310</v>
      </c>
    </row>
    <row r="19" spans="1:5">
      <c r="A19" s="3"/>
      <c r="B19" s="4" t="s">
        <v>53</v>
      </c>
      <c r="C19" s="15">
        <v>0</v>
      </c>
    </row>
    <row r="20" spans="1:5" ht="17.25" thickBot="1">
      <c r="A20" s="16" t="s">
        <v>17</v>
      </c>
      <c r="B20" s="17"/>
      <c r="C20" s="25">
        <f>SUM(C8:C19)</f>
        <v>4980380</v>
      </c>
    </row>
    <row r="21" spans="1:5" ht="17.25" thickBot="1">
      <c r="A21" s="12" t="s">
        <v>101</v>
      </c>
      <c r="B21" s="13"/>
      <c r="C21" s="30">
        <f>C7-C20</f>
        <v>212580</v>
      </c>
    </row>
    <row r="25" spans="1:5">
      <c r="A25" s="23" t="s">
        <v>18</v>
      </c>
    </row>
    <row r="27" spans="1:5">
      <c r="A27" s="26"/>
      <c r="B27" s="26" t="s">
        <v>14</v>
      </c>
      <c r="C27" s="26" t="s">
        <v>19</v>
      </c>
      <c r="D27" s="26" t="s">
        <v>15</v>
      </c>
      <c r="E27" s="9" t="s">
        <v>1</v>
      </c>
    </row>
    <row r="28" spans="1:5">
      <c r="A28" s="7" t="s">
        <v>0</v>
      </c>
      <c r="B28" s="7" t="s">
        <v>3</v>
      </c>
      <c r="C28" s="7" t="s">
        <v>63</v>
      </c>
      <c r="D28" s="7"/>
      <c r="E28" s="29">
        <v>-782040</v>
      </c>
    </row>
    <row r="29" spans="1:5">
      <c r="A29" s="4"/>
      <c r="B29" s="4" t="s">
        <v>2</v>
      </c>
      <c r="C29" s="4" t="s">
        <v>91</v>
      </c>
      <c r="D29" s="4"/>
      <c r="E29" s="6">
        <v>50000</v>
      </c>
    </row>
    <row r="30" spans="1:5">
      <c r="A30" s="3"/>
      <c r="B30" s="3"/>
      <c r="C30" s="2" t="s">
        <v>87</v>
      </c>
      <c r="D30" s="2"/>
      <c r="E30" s="5">
        <v>1000000</v>
      </c>
    </row>
    <row r="31" spans="1:5">
      <c r="A31" s="3"/>
      <c r="B31" s="3"/>
      <c r="C31" s="2" t="s">
        <v>28</v>
      </c>
      <c r="D31" s="2"/>
      <c r="E31" s="5">
        <v>10000</v>
      </c>
    </row>
    <row r="32" spans="1:5">
      <c r="A32" s="3"/>
      <c r="B32" s="3"/>
      <c r="C32" s="2" t="s">
        <v>36</v>
      </c>
      <c r="D32" s="2"/>
      <c r="E32" s="5">
        <v>300000</v>
      </c>
    </row>
    <row r="33" spans="1:5">
      <c r="A33" s="3"/>
      <c r="B33" s="3"/>
      <c r="C33" s="2" t="s">
        <v>80</v>
      </c>
      <c r="D33" s="2" t="s">
        <v>106</v>
      </c>
      <c r="E33" s="5">
        <v>50000</v>
      </c>
    </row>
    <row r="34" spans="1:5">
      <c r="A34" s="3"/>
      <c r="B34" s="3"/>
      <c r="C34" s="2" t="s">
        <v>83</v>
      </c>
      <c r="D34" s="2"/>
      <c r="E34" s="5">
        <v>200000</v>
      </c>
    </row>
    <row r="35" spans="1:5">
      <c r="A35" s="3"/>
      <c r="B35" s="3"/>
      <c r="C35" s="2" t="s">
        <v>32</v>
      </c>
      <c r="D35" s="2"/>
      <c r="E35" s="5">
        <v>50000</v>
      </c>
    </row>
    <row r="36" spans="1:5">
      <c r="A36" s="3"/>
      <c r="B36" s="3"/>
      <c r="C36" s="2" t="s">
        <v>88</v>
      </c>
      <c r="D36" s="2"/>
      <c r="E36" s="5">
        <v>200000</v>
      </c>
    </row>
    <row r="37" spans="1:5">
      <c r="A37" s="3"/>
      <c r="B37" s="3"/>
      <c r="C37" s="2" t="s">
        <v>79</v>
      </c>
      <c r="D37" s="2" t="s">
        <v>58</v>
      </c>
      <c r="E37" s="5">
        <v>100000</v>
      </c>
    </row>
    <row r="38" spans="1:5">
      <c r="A38" s="3"/>
      <c r="B38" s="3"/>
      <c r="C38" s="2" t="s">
        <v>24</v>
      </c>
      <c r="D38" s="2" t="s">
        <v>25</v>
      </c>
      <c r="E38" s="5">
        <v>50000</v>
      </c>
    </row>
    <row r="39" spans="1:5">
      <c r="A39" s="3"/>
      <c r="B39" s="3"/>
      <c r="C39" s="2" t="s">
        <v>40</v>
      </c>
      <c r="D39" s="2"/>
      <c r="E39" s="5">
        <v>10000</v>
      </c>
    </row>
    <row r="40" spans="1:5">
      <c r="A40" s="3"/>
      <c r="B40" s="3"/>
      <c r="C40" s="2" t="s">
        <v>42</v>
      </c>
      <c r="D40" s="2"/>
      <c r="E40" s="5">
        <v>5000</v>
      </c>
    </row>
    <row r="41" spans="1:5">
      <c r="A41" s="3"/>
      <c r="B41" s="3"/>
      <c r="C41" s="2" t="s">
        <v>30</v>
      </c>
      <c r="D41" s="2" t="s">
        <v>31</v>
      </c>
      <c r="E41" s="5">
        <v>100000</v>
      </c>
    </row>
    <row r="42" spans="1:5">
      <c r="A42" s="3"/>
      <c r="B42" s="3"/>
      <c r="C42" s="2" t="s">
        <v>60</v>
      </c>
      <c r="D42" s="2" t="s">
        <v>78</v>
      </c>
      <c r="E42" s="5">
        <v>50000</v>
      </c>
    </row>
    <row r="43" spans="1:5">
      <c r="A43" s="3"/>
      <c r="B43" s="3"/>
      <c r="C43" s="2" t="s">
        <v>39</v>
      </c>
      <c r="D43" s="2"/>
      <c r="E43" s="5">
        <v>100000</v>
      </c>
    </row>
    <row r="44" spans="1:5">
      <c r="A44" s="3"/>
      <c r="B44" s="3"/>
      <c r="C44" s="2" t="s">
        <v>85</v>
      </c>
      <c r="D44" s="2" t="s">
        <v>86</v>
      </c>
      <c r="E44" s="5">
        <v>50000</v>
      </c>
    </row>
    <row r="45" spans="1:5">
      <c r="A45" s="3"/>
      <c r="B45" s="3"/>
      <c r="C45" s="2" t="s">
        <v>89</v>
      </c>
      <c r="D45" s="2"/>
      <c r="E45" s="5">
        <v>500000</v>
      </c>
    </row>
    <row r="46" spans="1:5">
      <c r="A46" s="3"/>
      <c r="B46" s="3"/>
      <c r="C46" s="2" t="s">
        <v>54</v>
      </c>
      <c r="D46" s="2"/>
      <c r="E46" s="5">
        <v>10000</v>
      </c>
    </row>
    <row r="47" spans="1:5">
      <c r="A47" s="3"/>
      <c r="B47" s="3"/>
      <c r="C47" s="2" t="s">
        <v>81</v>
      </c>
      <c r="D47" s="2"/>
      <c r="E47" s="5">
        <v>300000</v>
      </c>
    </row>
    <row r="48" spans="1:5">
      <c r="A48" s="3"/>
      <c r="B48" s="3"/>
      <c r="C48" s="2" t="s">
        <v>55</v>
      </c>
      <c r="D48" s="2" t="s">
        <v>77</v>
      </c>
      <c r="E48" s="5">
        <v>100000</v>
      </c>
    </row>
    <row r="49" spans="1:5">
      <c r="A49" s="3"/>
      <c r="B49" s="3"/>
      <c r="C49" s="2" t="s">
        <v>37</v>
      </c>
      <c r="D49" s="2" t="s">
        <v>68</v>
      </c>
      <c r="E49" s="5">
        <v>100000</v>
      </c>
    </row>
    <row r="50" spans="1:5">
      <c r="A50" s="3"/>
      <c r="B50" s="3"/>
      <c r="C50" s="2" t="s">
        <v>33</v>
      </c>
      <c r="D50" s="2"/>
      <c r="E50" s="5">
        <v>10000</v>
      </c>
    </row>
    <row r="51" spans="1:5">
      <c r="A51" s="3"/>
      <c r="B51" s="3"/>
      <c r="C51" s="2" t="s">
        <v>84</v>
      </c>
      <c r="D51" s="2"/>
      <c r="E51" s="5">
        <v>90000</v>
      </c>
    </row>
    <row r="52" spans="1:5">
      <c r="A52" s="3"/>
      <c r="B52" s="3"/>
      <c r="C52" s="2" t="s">
        <v>61</v>
      </c>
      <c r="D52" s="2" t="s">
        <v>62</v>
      </c>
      <c r="E52" s="5">
        <v>70000</v>
      </c>
    </row>
    <row r="53" spans="1:5">
      <c r="A53" s="3"/>
      <c r="B53" s="3"/>
      <c r="C53" s="2" t="s">
        <v>82</v>
      </c>
      <c r="D53" s="2"/>
      <c r="E53" s="5">
        <v>500000</v>
      </c>
    </row>
    <row r="54" spans="1:5">
      <c r="A54" s="3"/>
      <c r="B54" s="3"/>
      <c r="C54" s="2" t="s">
        <v>82</v>
      </c>
      <c r="D54" s="2"/>
      <c r="E54" s="5">
        <v>1000000</v>
      </c>
    </row>
    <row r="55" spans="1:5">
      <c r="A55" s="3"/>
      <c r="B55" s="3"/>
      <c r="C55" s="2" t="s">
        <v>38</v>
      </c>
      <c r="D55" s="2"/>
      <c r="E55" s="5">
        <v>50000</v>
      </c>
    </row>
    <row r="56" spans="1:5">
      <c r="A56" s="3"/>
      <c r="B56" s="3"/>
      <c r="C56" s="2" t="s">
        <v>41</v>
      </c>
      <c r="D56" s="2"/>
      <c r="E56" s="5">
        <v>10000</v>
      </c>
    </row>
    <row r="57" spans="1:5">
      <c r="A57" s="3"/>
      <c r="B57" s="3"/>
      <c r="C57" s="2" t="s">
        <v>90</v>
      </c>
      <c r="D57" s="2"/>
      <c r="E57" s="5">
        <v>200000</v>
      </c>
    </row>
    <row r="58" spans="1:5">
      <c r="A58" s="3"/>
      <c r="B58" s="3"/>
      <c r="C58" s="2" t="s">
        <v>34</v>
      </c>
      <c r="D58" s="2" t="s">
        <v>35</v>
      </c>
      <c r="E58" s="5">
        <v>30000</v>
      </c>
    </row>
    <row r="59" spans="1:5">
      <c r="A59" s="3"/>
      <c r="B59" s="3"/>
      <c r="C59" s="2" t="s">
        <v>22</v>
      </c>
      <c r="D59" s="2" t="s">
        <v>23</v>
      </c>
      <c r="E59" s="5">
        <v>100000</v>
      </c>
    </row>
    <row r="60" spans="1:5">
      <c r="A60" s="3"/>
      <c r="B60" s="3"/>
      <c r="C60" s="2" t="s">
        <v>66</v>
      </c>
      <c r="D60" s="2" t="s">
        <v>67</v>
      </c>
      <c r="E60" s="5">
        <v>50000</v>
      </c>
    </row>
    <row r="61" spans="1:5">
      <c r="A61" s="3"/>
      <c r="B61" s="3"/>
      <c r="C61" s="2" t="s">
        <v>26</v>
      </c>
      <c r="D61" s="2" t="s">
        <v>27</v>
      </c>
      <c r="E61" s="5">
        <v>100000</v>
      </c>
    </row>
    <row r="62" spans="1:5">
      <c r="A62" s="3"/>
      <c r="B62" s="3"/>
      <c r="C62" s="2" t="s">
        <v>57</v>
      </c>
      <c r="D62" s="2" t="s">
        <v>76</v>
      </c>
      <c r="E62" s="5">
        <v>20000</v>
      </c>
    </row>
    <row r="63" spans="1:5">
      <c r="A63" s="3"/>
      <c r="B63" s="3"/>
      <c r="C63" s="2" t="s">
        <v>29</v>
      </c>
      <c r="D63" s="2"/>
      <c r="E63" s="5">
        <v>10000</v>
      </c>
    </row>
    <row r="64" spans="1:5">
      <c r="A64" s="3"/>
      <c r="B64" s="3"/>
      <c r="C64" s="2" t="s">
        <v>21</v>
      </c>
      <c r="D64" s="2"/>
      <c r="E64" s="5">
        <v>300000</v>
      </c>
    </row>
    <row r="65" spans="1:5">
      <c r="A65" s="3"/>
      <c r="B65" s="3"/>
      <c r="C65" s="2" t="s">
        <v>65</v>
      </c>
      <c r="D65" s="2"/>
      <c r="E65" s="5">
        <v>100000</v>
      </c>
    </row>
    <row r="66" spans="1:5">
      <c r="A66" s="3"/>
      <c r="B66" s="2" t="s">
        <v>12</v>
      </c>
      <c r="C66" s="2" t="s">
        <v>59</v>
      </c>
      <c r="D66" s="2"/>
      <c r="E66" s="5">
        <v>0</v>
      </c>
    </row>
    <row r="67" spans="1:5" ht="17.25" thickBot="1">
      <c r="A67" s="18" t="s">
        <v>16</v>
      </c>
      <c r="B67" s="19"/>
      <c r="C67" s="19"/>
      <c r="D67" s="19"/>
      <c r="E67" s="20">
        <f>SUM(E28:E66)</f>
        <v>5192960</v>
      </c>
    </row>
    <row r="68" spans="1:5" ht="17.25" thickTop="1">
      <c r="A68" s="4" t="s">
        <v>13</v>
      </c>
      <c r="B68" s="4" t="s">
        <v>4</v>
      </c>
      <c r="C68" s="2" t="s">
        <v>5</v>
      </c>
      <c r="D68" s="2"/>
      <c r="E68" s="5">
        <v>1000000</v>
      </c>
    </row>
    <row r="69" spans="1:5">
      <c r="A69" s="4"/>
      <c r="B69" s="4"/>
      <c r="C69" s="2" t="s">
        <v>39</v>
      </c>
      <c r="D69" s="2" t="s">
        <v>64</v>
      </c>
      <c r="E69" s="5">
        <v>300000</v>
      </c>
    </row>
    <row r="70" spans="1:5">
      <c r="A70" s="4"/>
      <c r="B70" s="4"/>
      <c r="C70" s="2" t="s">
        <v>92</v>
      </c>
      <c r="D70" s="2" t="s">
        <v>93</v>
      </c>
      <c r="E70" s="5">
        <v>300000</v>
      </c>
    </row>
    <row r="71" spans="1:5">
      <c r="A71" s="21"/>
      <c r="B71" s="2" t="s">
        <v>44</v>
      </c>
      <c r="C71" s="2"/>
      <c r="D71" s="2" t="s">
        <v>94</v>
      </c>
      <c r="E71" s="5">
        <v>48400</v>
      </c>
    </row>
    <row r="72" spans="1:5">
      <c r="A72" s="21"/>
      <c r="B72" s="2" t="s">
        <v>20</v>
      </c>
      <c r="C72" s="2" t="s">
        <v>75</v>
      </c>
      <c r="D72" s="2" t="s">
        <v>104</v>
      </c>
      <c r="E72" s="28">
        <v>2000000</v>
      </c>
    </row>
    <row r="73" spans="1:5">
      <c r="A73" s="22"/>
      <c r="B73" s="2" t="s">
        <v>7</v>
      </c>
      <c r="C73" s="2"/>
      <c r="D73" s="2"/>
      <c r="E73" s="5">
        <v>445000</v>
      </c>
    </row>
    <row r="74" spans="1:5">
      <c r="A74" s="3"/>
      <c r="B74" s="2" t="s">
        <v>6</v>
      </c>
      <c r="C74" s="2"/>
      <c r="D74" s="2"/>
      <c r="E74" s="5">
        <v>250000</v>
      </c>
    </row>
    <row r="75" spans="1:5">
      <c r="A75" s="3"/>
      <c r="B75" s="2" t="s">
        <v>45</v>
      </c>
      <c r="C75" s="2" t="s">
        <v>56</v>
      </c>
      <c r="D75" s="2"/>
      <c r="E75" s="5">
        <v>0</v>
      </c>
    </row>
    <row r="76" spans="1:5">
      <c r="A76" s="3"/>
      <c r="B76" s="2" t="s">
        <v>10</v>
      </c>
      <c r="C76" s="2" t="s">
        <v>52</v>
      </c>
      <c r="D76" s="2"/>
      <c r="E76" s="5">
        <v>304400</v>
      </c>
    </row>
    <row r="77" spans="1:5">
      <c r="A77" s="3"/>
      <c r="B77" s="2" t="s">
        <v>8</v>
      </c>
      <c r="C77" s="2"/>
      <c r="D77" s="2"/>
      <c r="E77" s="5">
        <v>63000</v>
      </c>
    </row>
    <row r="78" spans="1:5">
      <c r="A78" s="3"/>
      <c r="B78" s="2" t="s">
        <v>9</v>
      </c>
      <c r="C78" s="2" t="s">
        <v>51</v>
      </c>
      <c r="D78" s="2"/>
      <c r="E78" s="5">
        <v>100000</v>
      </c>
    </row>
    <row r="79" spans="1:5">
      <c r="A79" s="3"/>
      <c r="B79" s="2" t="s">
        <v>95</v>
      </c>
      <c r="C79" s="2"/>
      <c r="D79" s="2"/>
      <c r="E79" s="5">
        <v>18000</v>
      </c>
    </row>
    <row r="80" spans="1:5">
      <c r="A80" s="3"/>
      <c r="B80" s="2" t="s">
        <v>47</v>
      </c>
      <c r="C80" s="2" t="s">
        <v>50</v>
      </c>
      <c r="D80" s="2"/>
      <c r="E80" s="5">
        <v>75270</v>
      </c>
    </row>
    <row r="81" spans="1:5">
      <c r="A81" s="3"/>
      <c r="B81" s="2" t="s">
        <v>49</v>
      </c>
      <c r="C81" s="2" t="s">
        <v>46</v>
      </c>
      <c r="D81" s="2"/>
      <c r="E81" s="5">
        <v>76310</v>
      </c>
    </row>
    <row r="82" spans="1:5">
      <c r="A82" s="3"/>
      <c r="B82" s="2" t="s">
        <v>53</v>
      </c>
      <c r="C82" s="2"/>
      <c r="D82" s="2"/>
      <c r="E82" s="5">
        <v>0</v>
      </c>
    </row>
    <row r="83" spans="1:5" ht="17.25" thickBot="1">
      <c r="A83" s="18" t="s">
        <v>17</v>
      </c>
      <c r="B83" s="19"/>
      <c r="C83" s="19"/>
      <c r="D83" s="19"/>
      <c r="E83" s="20">
        <f>SUM(E68:E82)</f>
        <v>4980380</v>
      </c>
    </row>
    <row r="84" spans="1:5" ht="18" thickTop="1" thickBot="1">
      <c r="A84" s="10" t="s">
        <v>102</v>
      </c>
      <c r="B84" s="11"/>
      <c r="C84" s="11"/>
      <c r="D84" s="11"/>
      <c r="E84" s="30">
        <f>E67-E83</f>
        <v>212580</v>
      </c>
    </row>
    <row r="85" spans="1:5">
      <c r="C85"/>
      <c r="E85"/>
    </row>
    <row r="86" spans="1:5">
      <c r="A86" t="s">
        <v>69</v>
      </c>
      <c r="B86" t="s">
        <v>70</v>
      </c>
      <c r="C86" t="s">
        <v>71</v>
      </c>
      <c r="E86">
        <v>1000000</v>
      </c>
    </row>
    <row r="87" spans="1:5">
      <c r="B87" t="s">
        <v>96</v>
      </c>
      <c r="C87" t="s">
        <v>72</v>
      </c>
      <c r="E87">
        <v>500000</v>
      </c>
    </row>
    <row r="88" spans="1:5">
      <c r="C88" t="s">
        <v>73</v>
      </c>
      <c r="E88">
        <v>100000</v>
      </c>
    </row>
    <row r="89" spans="1:5">
      <c r="C89" t="s">
        <v>74</v>
      </c>
      <c r="E89">
        <v>30000</v>
      </c>
    </row>
    <row r="90" spans="1:5">
      <c r="C90" t="s">
        <v>97</v>
      </c>
      <c r="E90">
        <v>50000</v>
      </c>
    </row>
    <row r="91" spans="1:5">
      <c r="C91" t="s">
        <v>98</v>
      </c>
      <c r="E91">
        <v>100000</v>
      </c>
    </row>
    <row r="92" spans="1:5">
      <c r="C92"/>
      <c r="E92"/>
    </row>
    <row r="93" spans="1:5">
      <c r="C93"/>
      <c r="E93"/>
    </row>
    <row r="94" spans="1:5">
      <c r="C94"/>
      <c r="E94"/>
    </row>
    <row r="95" spans="1:5">
      <c r="C95"/>
      <c r="E95"/>
    </row>
    <row r="96" spans="1:5">
      <c r="C96"/>
      <c r="E96"/>
    </row>
    <row r="97" spans="3:5">
      <c r="C97"/>
      <c r="E97"/>
    </row>
    <row r="98" spans="3:5">
      <c r="C98"/>
      <c r="E98"/>
    </row>
    <row r="99" spans="3:5">
      <c r="C99"/>
      <c r="E99"/>
    </row>
    <row r="100" spans="3:5">
      <c r="C100"/>
      <c r="E100"/>
    </row>
    <row r="101" spans="3:5">
      <c r="C101"/>
      <c r="E101"/>
    </row>
    <row r="102" spans="3:5">
      <c r="C102"/>
      <c r="E102"/>
    </row>
    <row r="103" spans="3:5">
      <c r="C103"/>
      <c r="E103"/>
    </row>
    <row r="104" spans="3:5">
      <c r="C104"/>
      <c r="E104"/>
    </row>
    <row r="105" spans="3:5">
      <c r="C105"/>
      <c r="E105"/>
    </row>
    <row r="106" spans="3:5">
      <c r="C106"/>
      <c r="E106"/>
    </row>
    <row r="107" spans="3:5">
      <c r="C107"/>
      <c r="E107"/>
    </row>
    <row r="108" spans="3:5">
      <c r="C108"/>
      <c r="E108"/>
    </row>
    <row r="109" spans="3:5">
      <c r="C109"/>
      <c r="E109"/>
    </row>
    <row r="110" spans="3:5">
      <c r="C110"/>
      <c r="E110"/>
    </row>
    <row r="111" spans="3:5">
      <c r="C111"/>
      <c r="E111"/>
    </row>
    <row r="112" spans="3:5">
      <c r="C112"/>
      <c r="E112"/>
    </row>
    <row r="113" spans="3:5">
      <c r="C113"/>
      <c r="E113"/>
    </row>
    <row r="114" spans="3:5">
      <c r="C114"/>
      <c r="E114"/>
    </row>
    <row r="115" spans="3:5">
      <c r="C115"/>
      <c r="E115"/>
    </row>
    <row r="116" spans="3:5">
      <c r="C116"/>
      <c r="E116"/>
    </row>
    <row r="117" spans="3:5">
      <c r="C117"/>
      <c r="E117"/>
    </row>
    <row r="118" spans="3:5">
      <c r="C118"/>
      <c r="E118"/>
    </row>
    <row r="119" spans="3:5">
      <c r="C119"/>
      <c r="E119"/>
    </row>
    <row r="120" spans="3:5">
      <c r="C120"/>
      <c r="E120"/>
    </row>
    <row r="121" spans="3:5">
      <c r="C121"/>
      <c r="E121"/>
    </row>
    <row r="122" spans="3:5">
      <c r="C122"/>
      <c r="E122"/>
    </row>
    <row r="123" spans="3:5">
      <c r="C123"/>
      <c r="E123"/>
    </row>
    <row r="124" spans="3:5">
      <c r="C124"/>
      <c r="E124"/>
    </row>
    <row r="125" spans="3:5">
      <c r="C125"/>
      <c r="E125"/>
    </row>
    <row r="126" spans="3:5">
      <c r="C126"/>
      <c r="E126"/>
    </row>
    <row r="127" spans="3:5">
      <c r="C127"/>
      <c r="E127"/>
    </row>
    <row r="128" spans="3:5">
      <c r="C128"/>
      <c r="E128"/>
    </row>
    <row r="129" spans="3:5">
      <c r="C129"/>
      <c r="E129"/>
    </row>
    <row r="130" spans="3:5">
      <c r="C130"/>
      <c r="E130"/>
    </row>
    <row r="131" spans="3:5">
      <c r="C131"/>
      <c r="E131"/>
    </row>
    <row r="132" spans="3:5">
      <c r="C132"/>
      <c r="E132"/>
    </row>
    <row r="133" spans="3:5">
      <c r="C133"/>
      <c r="E133"/>
    </row>
    <row r="134" spans="3:5">
      <c r="C134"/>
      <c r="E134"/>
    </row>
    <row r="135" spans="3:5">
      <c r="C135"/>
      <c r="E135"/>
    </row>
    <row r="136" spans="3:5">
      <c r="C136"/>
      <c r="E136"/>
    </row>
    <row r="137" spans="3:5">
      <c r="C137"/>
      <c r="E137"/>
    </row>
    <row r="138" spans="3:5">
      <c r="C138"/>
      <c r="E138"/>
    </row>
    <row r="139" spans="3:5">
      <c r="C139"/>
      <c r="E139"/>
    </row>
    <row r="140" spans="3:5">
      <c r="C140"/>
      <c r="E140"/>
    </row>
    <row r="141" spans="3:5">
      <c r="C141"/>
      <c r="E141"/>
    </row>
    <row r="142" spans="3:5">
      <c r="C142"/>
      <c r="E142"/>
    </row>
    <row r="143" spans="3:5">
      <c r="C143"/>
      <c r="E143"/>
    </row>
    <row r="144" spans="3:5">
      <c r="C144"/>
      <c r="E144"/>
    </row>
    <row r="145" spans="3:5">
      <c r="C145"/>
      <c r="E145"/>
    </row>
  </sheetData>
  <sortState ref="C30:E66">
    <sortCondition ref="C30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2010 5월결산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snoopy</cp:lastModifiedBy>
  <cp:lastPrinted>2010-03-31T15:35:48Z</cp:lastPrinted>
  <dcterms:created xsi:type="dcterms:W3CDTF">2010-03-31T14:21:29Z</dcterms:created>
  <dcterms:modified xsi:type="dcterms:W3CDTF">2010-10-03T13:22:50Z</dcterms:modified>
</cp:coreProperties>
</file>